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естр мероприятий по охране ле" sheetId="1" r:id="rId1"/>
    <sheet name="Реест проведения мероприятий по" sheetId="2" r:id="rId2"/>
  </sheets>
  <calcPr calcId="124519"/>
</workbook>
</file>

<file path=xl/calcChain.xml><?xml version="1.0" encoding="utf-8"?>
<calcChain xmlns="http://schemas.openxmlformats.org/spreadsheetml/2006/main">
  <c r="E67" i="1"/>
  <c r="E103" s="1"/>
  <c r="D67"/>
  <c r="D103" s="1"/>
  <c r="C67"/>
  <c r="B67"/>
  <c r="B103" s="1"/>
  <c r="C8"/>
  <c r="C103" s="1"/>
</calcChain>
</file>

<file path=xl/sharedStrings.xml><?xml version="1.0" encoding="utf-8"?>
<sst xmlns="http://schemas.openxmlformats.org/spreadsheetml/2006/main" count="259" uniqueCount="160">
  <si>
    <t>Устройство минерализованных полос, км</t>
  </si>
  <si>
    <t>Уход за минерализованными полосами, км</t>
  </si>
  <si>
    <t>Реконструкция и содержание  дорог противопожарного назначения, км</t>
  </si>
  <si>
    <t>Мониторинг пожарной опасности в лесах</t>
  </si>
  <si>
    <t>зона наземной охраны, га</t>
  </si>
  <si>
    <t>зона авиационной охраны, га</t>
  </si>
  <si>
    <t>Лесничество/ участковое лесничество</t>
  </si>
  <si>
    <t>Реестр мероприятий по охране лесов от пожаров на 2015 год</t>
  </si>
  <si>
    <t>Брянская область</t>
  </si>
  <si>
    <t>Итого:</t>
  </si>
  <si>
    <t>ГКУ Брянской области "Брасовское лесничество"</t>
  </si>
  <si>
    <t>ГКУ Брянской области "Брянское лесничество"</t>
  </si>
  <si>
    <t>Стяжновское участковое л-во</t>
  </si>
  <si>
    <t>Снежетьское участковое л-во</t>
  </si>
  <si>
    <t>ГКУ Брянской области "Выгоничское лесничество"</t>
  </si>
  <si>
    <t>ГКУ Брянской области "Дубровское лесничество"</t>
  </si>
  <si>
    <t>Итого</t>
  </si>
  <si>
    <t>ГКУ Брянской области "Дятьковское лесничество"</t>
  </si>
  <si>
    <t>ГКУ Брянской области "Жуковское лесничество"</t>
  </si>
  <si>
    <t>ГКУ Брянской области "Злынковское лесничество"</t>
  </si>
  <si>
    <t>ГКУ Брянской области "Карачевское лесничество"</t>
  </si>
  <si>
    <t>ГКУ Брянской области "Клетнянское лесничество"</t>
  </si>
  <si>
    <t>ГКУ Брянской области "Клинцовское лесничество"</t>
  </si>
  <si>
    <t>ИТОГО:</t>
  </si>
  <si>
    <t>ГКУ Брянской области "Мглинское лесничество"</t>
  </si>
  <si>
    <t>ГКУ Брянской области "Навлинское лесничество"</t>
  </si>
  <si>
    <t>ГКУ Брянской области "Севское лесничество"</t>
  </si>
  <si>
    <t>ГКУ Брянской области "Почепское лесничество"</t>
  </si>
  <si>
    <t>ГКУ Брянской области "Суземское лесничество"</t>
  </si>
  <si>
    <t>ГКУ Брянской области "Трубчевское лесничество"</t>
  </si>
  <si>
    <t>ГКУ Брянской области "Унечское лесничество"</t>
  </si>
  <si>
    <t>ГКУ Брянской области "Учебно-опытное лесничество"</t>
  </si>
  <si>
    <t>ВСЕГО:</t>
  </si>
  <si>
    <t>Погребское участковое л-во</t>
  </si>
  <si>
    <t>Луганское участковое л-во</t>
  </si>
  <si>
    <t>Сельское участковое л-во</t>
  </si>
  <si>
    <t>Фокинское участковое л-во</t>
  </si>
  <si>
    <t>Выгоничское участковое л-во</t>
  </si>
  <si>
    <t>Жирятинское участковое л-во</t>
  </si>
  <si>
    <t>Краснорогское участковое л-во</t>
  </si>
  <si>
    <t>Полужское участковое л-во</t>
  </si>
  <si>
    <t>Дубровское участковое л-во</t>
  </si>
  <si>
    <t>Олсуфьевское участковое л-во</t>
  </si>
  <si>
    <t>Рогнединское участковое л-во</t>
  </si>
  <si>
    <t>Дятьковское участковое л-во</t>
  </si>
  <si>
    <t>Старское участковое л-во</t>
  </si>
  <si>
    <t>Ивотское  участковое л-во</t>
  </si>
  <si>
    <t>Бытошское участковое л-во</t>
  </si>
  <si>
    <t>Стеклянно - Радицкое участковое л-во</t>
  </si>
  <si>
    <t>Фошнянское участковое л-во</t>
  </si>
  <si>
    <t>Троснянское участковое л-во</t>
  </si>
  <si>
    <t>Белоглавское участковое л-во</t>
  </si>
  <si>
    <t>Злынковское участковое л-во</t>
  </si>
  <si>
    <t>Софиевское участковое л-во</t>
  </si>
  <si>
    <t>Климовское участковое л-во</t>
  </si>
  <si>
    <t>Чуровичское участковое л-во</t>
  </si>
  <si>
    <t>Новозыбковское участковое л-во</t>
  </si>
  <si>
    <t>Карачевское участковое л-во</t>
  </si>
  <si>
    <t>Красноармейское участковое л-во</t>
  </si>
  <si>
    <t>Степное участковое л-во</t>
  </si>
  <si>
    <t>Батаговское участковое л-во</t>
  </si>
  <si>
    <t>Журиничское участковое л-во</t>
  </si>
  <si>
    <t>Калининское участковое л-во</t>
  </si>
  <si>
    <t>Косновское участковое л-во</t>
  </si>
  <si>
    <t>Октябрьское участковое л-во</t>
  </si>
  <si>
    <t>Пригородное участковое л-во</t>
  </si>
  <si>
    <t>Суражское участковое л-во</t>
  </si>
  <si>
    <t>Борковское участковое л-во</t>
  </si>
  <si>
    <t>Ущерпское участковое л-во</t>
  </si>
  <si>
    <t>Южное участковое л-во</t>
  </si>
  <si>
    <t>Водославское участковое л-во</t>
  </si>
  <si>
    <t>Красногорское участковое л-во</t>
  </si>
  <si>
    <t>Щегловское участковое л-во</t>
  </si>
  <si>
    <t>Гаваньское участковое л-во</t>
  </si>
  <si>
    <t>Клюковенское участковое л-во</t>
  </si>
  <si>
    <t>Синезерское участковое л-во</t>
  </si>
  <si>
    <t>Милечское участковое л-во</t>
  </si>
  <si>
    <t>Семецкое участковое л-во</t>
  </si>
  <si>
    <t>Хинельское участковое л-во</t>
  </si>
  <si>
    <t>Подывотское участковое л-во</t>
  </si>
  <si>
    <t>Погощенское участковое л-во</t>
  </si>
  <si>
    <t>Холмечское участковое л-во</t>
  </si>
  <si>
    <t>Негинское участковое л-во</t>
  </si>
  <si>
    <t>Кокоревское участковое л-во</t>
  </si>
  <si>
    <t>Комягинское участковое л-во</t>
  </si>
  <si>
    <t>Остролукское участковое л-во</t>
  </si>
  <si>
    <t>Холмовское участковое л-во</t>
  </si>
  <si>
    <t>Унечское участковое л-во</t>
  </si>
  <si>
    <t>Рассухское участковое л-во</t>
  </si>
  <si>
    <t>Стародубское участковое л-во</t>
  </si>
  <si>
    <t>Погарское участковое л-во</t>
  </si>
  <si>
    <t>Учебно-опытное участковое л-во</t>
  </si>
  <si>
    <t>«-»</t>
  </si>
  <si>
    <t>Исп. Лашко В.И.</t>
  </si>
  <si>
    <t>тел: 66-38-08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</si>
  <si>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</si>
  <si>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3</t>
  </si>
  <si>
    <t>Реестр проведения мероприятий по лесовосстановлению в 2015 году</t>
  </si>
  <si>
    <t>№№ ПП</t>
  </si>
  <si>
    <t>Лесничество</t>
  </si>
  <si>
    <t>Лесовосста</t>
  </si>
  <si>
    <t>новление,</t>
  </si>
  <si>
    <t>всего, га</t>
  </si>
  <si>
    <t>Искусственное</t>
  </si>
  <si>
    <t>лесовосстановле</t>
  </si>
  <si>
    <t>ние (создание</t>
  </si>
  <si>
    <t>лесных культур)</t>
  </si>
  <si>
    <t>путём посадки</t>
  </si>
  <si>
    <t xml:space="preserve">сеянцев, </t>
  </si>
  <si>
    <t>саженцев,</t>
  </si>
  <si>
    <t>черенков с</t>
  </si>
  <si>
    <t>предваритель</t>
  </si>
  <si>
    <t>ной обработкой</t>
  </si>
  <si>
    <t>почвы, га</t>
  </si>
  <si>
    <t>Естественное лесовосстановление (содействие лесовосстановлению), га</t>
  </si>
  <si>
    <t>Комбинированное лесовосстановление, га</t>
  </si>
  <si>
    <t>Проведение агротехнического ухода за лесными культурами (в переводе на однократный), га</t>
  </si>
  <si>
    <t>Дополнение лесных культур, га</t>
  </si>
  <si>
    <t>Частичная обработка почвы под лесные культуры, га</t>
  </si>
  <si>
    <t>Уход за лесами в молодняках, га</t>
  </si>
  <si>
    <t>всего</t>
  </si>
  <si>
    <t>в т.ч. под лесные культуры будущего года</t>
  </si>
  <si>
    <t>1.</t>
  </si>
  <si>
    <t>Брасовское</t>
  </si>
  <si>
    <t>2.</t>
  </si>
  <si>
    <t>Брянское</t>
  </si>
  <si>
    <t>3.</t>
  </si>
  <si>
    <t>Выгоничское</t>
  </si>
  <si>
    <t>4.</t>
  </si>
  <si>
    <t>Дубровское</t>
  </si>
  <si>
    <t>5.</t>
  </si>
  <si>
    <t>Дятьковское</t>
  </si>
  <si>
    <t>6.</t>
  </si>
  <si>
    <t>Жуковское</t>
  </si>
  <si>
    <t>7.</t>
  </si>
  <si>
    <t>Злынковское</t>
  </si>
  <si>
    <t>8.</t>
  </si>
  <si>
    <t>Карачевское</t>
  </si>
  <si>
    <t>9.</t>
  </si>
  <si>
    <t>Клетнянское</t>
  </si>
  <si>
    <t>10.</t>
  </si>
  <si>
    <t>Клинцовское</t>
  </si>
  <si>
    <t>11.</t>
  </si>
  <si>
    <t>Мглинское</t>
  </si>
  <si>
    <t>12.</t>
  </si>
  <si>
    <t>Навлинское</t>
  </si>
  <si>
    <t>13.</t>
  </si>
  <si>
    <t>Почепское</t>
  </si>
  <si>
    <t>14.</t>
  </si>
  <si>
    <t>Севское</t>
  </si>
  <si>
    <t>15.</t>
  </si>
  <si>
    <t>Суземское</t>
  </si>
  <si>
    <t>16.</t>
  </si>
  <si>
    <t>Трубчевское</t>
  </si>
  <si>
    <t>17.</t>
  </si>
  <si>
    <t>Унечское</t>
  </si>
  <si>
    <t>18.</t>
  </si>
  <si>
    <t>Учебно - опытное</t>
  </si>
  <si>
    <t xml:space="preserve">Всего </t>
  </si>
  <si>
    <t xml:space="preserve">по управлению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</si>
</sst>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9" fillId="0" borderId="17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0" fontId="18" fillId="0" borderId="31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workbookViewId="0">
      <selection sqref="A1:F1"/>
    </sheetView>
  </sheetViews>
  <sheetFormatPr defaultRowHeight="15"/>
  <cols>
    <col min="1" max="1" width="18.7109375" customWidth="1"/>
    <col min="2" max="2" width="14.42578125" customWidth="1"/>
    <col min="3" max="3" width="14.5703125" customWidth="1"/>
    <col min="4" max="4" width="17.42578125" customWidth="1"/>
    <col min="5" max="5" width="11.5703125" customWidth="1"/>
    <col min="6" max="6" width="9.5703125" customWidth="1"/>
  </cols>
  <sheetData>
    <row r="1" spans="1:7" ht="18.75">
      <c r="A1" s="33" t="s">
        <v>7</v>
      </c>
      <c r="B1" s="33"/>
      <c r="C1" s="33"/>
      <c r="D1" s="33"/>
      <c r="E1" s="33"/>
      <c r="F1" s="33"/>
    </row>
    <row r="2" spans="1:7" ht="18.75">
      <c r="A2" s="34" t="s">
        <v>8</v>
      </c>
      <c r="B2" s="35"/>
      <c r="C2" s="35"/>
      <c r="D2" s="35"/>
      <c r="E2" s="35"/>
      <c r="F2" s="36"/>
    </row>
    <row r="3" spans="1:7">
      <c r="A3" s="37" t="s">
        <v>6</v>
      </c>
      <c r="B3" s="37" t="s">
        <v>0</v>
      </c>
      <c r="C3" s="37" t="s">
        <v>1</v>
      </c>
      <c r="D3" s="38" t="s">
        <v>2</v>
      </c>
      <c r="E3" s="37" t="s">
        <v>3</v>
      </c>
      <c r="F3" s="37"/>
    </row>
    <row r="4" spans="1:7" ht="87.75" customHeight="1">
      <c r="A4" s="37"/>
      <c r="B4" s="37"/>
      <c r="C4" s="37"/>
      <c r="D4" s="38"/>
      <c r="E4" s="2" t="s">
        <v>4</v>
      </c>
      <c r="F4" s="2" t="s">
        <v>5</v>
      </c>
    </row>
    <row r="5" spans="1:7">
      <c r="A5" s="30" t="s">
        <v>10</v>
      </c>
      <c r="B5" s="31"/>
      <c r="C5" s="31"/>
      <c r="D5" s="31"/>
      <c r="E5" s="31"/>
      <c r="F5" s="32"/>
    </row>
    <row r="6" spans="1:7" ht="25.5">
      <c r="A6" s="23" t="s">
        <v>33</v>
      </c>
      <c r="B6" s="2">
        <v>163</v>
      </c>
      <c r="C6" s="2">
        <v>480</v>
      </c>
      <c r="D6" s="2">
        <v>5</v>
      </c>
      <c r="E6" s="7">
        <v>34367</v>
      </c>
      <c r="F6" s="2" t="s">
        <v>92</v>
      </c>
      <c r="G6" s="6"/>
    </row>
    <row r="7" spans="1:7" ht="25.5">
      <c r="A7" s="23" t="s">
        <v>34</v>
      </c>
      <c r="B7" s="2">
        <v>95</v>
      </c>
      <c r="C7" s="2">
        <v>290</v>
      </c>
      <c r="D7" s="2">
        <v>2</v>
      </c>
      <c r="E7" s="7">
        <v>13062</v>
      </c>
      <c r="F7" s="2" t="s">
        <v>92</v>
      </c>
      <c r="G7" s="6"/>
    </row>
    <row r="8" spans="1:7">
      <c r="A8" s="1" t="s">
        <v>9</v>
      </c>
      <c r="B8" s="1">
        <v>258</v>
      </c>
      <c r="C8" s="1">
        <f>C6+C7</f>
        <v>770</v>
      </c>
      <c r="D8" s="1">
        <v>7</v>
      </c>
      <c r="E8" s="8">
        <v>47429</v>
      </c>
      <c r="F8" s="2" t="s">
        <v>92</v>
      </c>
      <c r="G8" s="6"/>
    </row>
    <row r="9" spans="1:7">
      <c r="A9" s="30" t="s">
        <v>11</v>
      </c>
      <c r="B9" s="31"/>
      <c r="C9" s="31"/>
      <c r="D9" s="31"/>
      <c r="E9" s="31"/>
      <c r="F9" s="32"/>
    </row>
    <row r="10" spans="1:7" ht="25.5">
      <c r="A10" s="24" t="s">
        <v>12</v>
      </c>
      <c r="B10" s="3">
        <v>132.5</v>
      </c>
      <c r="C10" s="3">
        <v>900</v>
      </c>
      <c r="D10" s="3">
        <v>3.7</v>
      </c>
      <c r="E10" s="9">
        <v>13315</v>
      </c>
      <c r="F10" s="2" t="s">
        <v>92</v>
      </c>
    </row>
    <row r="11" spans="1:7" ht="25.5">
      <c r="A11" s="24" t="s">
        <v>13</v>
      </c>
      <c r="B11" s="3">
        <v>126.5</v>
      </c>
      <c r="C11" s="3">
        <v>838</v>
      </c>
      <c r="D11" s="3">
        <v>3.5</v>
      </c>
      <c r="E11" s="9">
        <v>16832</v>
      </c>
      <c r="F11" s="2" t="s">
        <v>92</v>
      </c>
    </row>
    <row r="12" spans="1:7" ht="25.5">
      <c r="A12" s="24" t="s">
        <v>35</v>
      </c>
      <c r="B12" s="3">
        <v>70</v>
      </c>
      <c r="C12" s="3">
        <v>351</v>
      </c>
      <c r="D12" s="2" t="s">
        <v>92</v>
      </c>
      <c r="E12" s="9">
        <v>3704</v>
      </c>
      <c r="F12" s="2" t="s">
        <v>92</v>
      </c>
    </row>
    <row r="13" spans="1:7" ht="25.5">
      <c r="A13" s="24" t="s">
        <v>36</v>
      </c>
      <c r="B13" s="3">
        <v>201</v>
      </c>
      <c r="C13" s="3">
        <v>711</v>
      </c>
      <c r="D13" s="3">
        <v>4.8</v>
      </c>
      <c r="E13" s="9">
        <v>28399</v>
      </c>
      <c r="F13" s="2" t="s">
        <v>92</v>
      </c>
    </row>
    <row r="14" spans="1:7">
      <c r="A14" s="1" t="s">
        <v>9</v>
      </c>
      <c r="B14" s="1">
        <v>530</v>
      </c>
      <c r="C14" s="1">
        <v>2800</v>
      </c>
      <c r="D14" s="1">
        <v>12</v>
      </c>
      <c r="E14" s="8">
        <v>62250</v>
      </c>
      <c r="F14" s="2" t="s">
        <v>92</v>
      </c>
    </row>
    <row r="15" spans="1:7">
      <c r="A15" s="30" t="s">
        <v>14</v>
      </c>
      <c r="B15" s="31"/>
      <c r="C15" s="31"/>
      <c r="D15" s="31"/>
      <c r="E15" s="31"/>
      <c r="F15" s="32"/>
    </row>
    <row r="16" spans="1:7" ht="25.5">
      <c r="A16" s="24" t="s">
        <v>37</v>
      </c>
      <c r="B16" s="3">
        <v>75</v>
      </c>
      <c r="C16" s="3">
        <v>150</v>
      </c>
      <c r="D16" s="3">
        <v>1</v>
      </c>
      <c r="E16" s="9">
        <v>11261</v>
      </c>
      <c r="F16" s="2" t="s">
        <v>92</v>
      </c>
    </row>
    <row r="17" spans="1:6" ht="25.5">
      <c r="A17" s="24" t="s">
        <v>38</v>
      </c>
      <c r="B17" s="3">
        <v>75</v>
      </c>
      <c r="C17" s="3">
        <v>200</v>
      </c>
      <c r="D17" s="3">
        <v>1</v>
      </c>
      <c r="E17" s="9">
        <v>14269</v>
      </c>
      <c r="F17" s="2" t="s">
        <v>92</v>
      </c>
    </row>
    <row r="18" spans="1:6" ht="25.5">
      <c r="A18" s="24" t="s">
        <v>39</v>
      </c>
      <c r="B18" s="3">
        <v>75</v>
      </c>
      <c r="C18" s="3">
        <v>200</v>
      </c>
      <c r="D18" s="3">
        <v>1</v>
      </c>
      <c r="E18" s="9">
        <v>14185</v>
      </c>
      <c r="F18" s="2" t="s">
        <v>92</v>
      </c>
    </row>
    <row r="19" spans="1:6" ht="25.5">
      <c r="A19" s="24" t="s">
        <v>40</v>
      </c>
      <c r="B19" s="3">
        <v>120</v>
      </c>
      <c r="C19" s="3">
        <v>330</v>
      </c>
      <c r="D19" s="3">
        <v>7.5</v>
      </c>
      <c r="E19" s="9">
        <v>15787</v>
      </c>
      <c r="F19" s="2" t="s">
        <v>92</v>
      </c>
    </row>
    <row r="20" spans="1:6">
      <c r="A20" s="1" t="s">
        <v>9</v>
      </c>
      <c r="B20" s="1">
        <v>345</v>
      </c>
      <c r="C20" s="1">
        <v>880</v>
      </c>
      <c r="D20" s="1">
        <v>10.5</v>
      </c>
      <c r="E20" s="8">
        <v>55502</v>
      </c>
      <c r="F20" s="2" t="s">
        <v>92</v>
      </c>
    </row>
    <row r="21" spans="1:6">
      <c r="A21" s="27" t="s">
        <v>15</v>
      </c>
      <c r="B21" s="28"/>
      <c r="C21" s="28"/>
      <c r="D21" s="28"/>
      <c r="E21" s="28"/>
      <c r="F21" s="29"/>
    </row>
    <row r="22" spans="1:6" ht="25.5">
      <c r="A22" s="24" t="s">
        <v>41</v>
      </c>
      <c r="B22" s="13">
        <v>41</v>
      </c>
      <c r="C22" s="13">
        <v>206</v>
      </c>
      <c r="D22" s="13">
        <v>0.6</v>
      </c>
      <c r="E22" s="14">
        <v>17271</v>
      </c>
      <c r="F22" s="2" t="s">
        <v>92</v>
      </c>
    </row>
    <row r="23" spans="1:6" ht="25.5">
      <c r="A23" s="24" t="s">
        <v>42</v>
      </c>
      <c r="B23" s="13">
        <v>57</v>
      </c>
      <c r="C23" s="13">
        <v>296</v>
      </c>
      <c r="D23" s="13">
        <v>1.1000000000000001</v>
      </c>
      <c r="E23" s="14">
        <v>11578</v>
      </c>
      <c r="F23" s="2" t="s">
        <v>92</v>
      </c>
    </row>
    <row r="24" spans="1:6" ht="25.5">
      <c r="A24" s="24" t="s">
        <v>43</v>
      </c>
      <c r="B24" s="13">
        <v>105</v>
      </c>
      <c r="C24" s="13">
        <v>371</v>
      </c>
      <c r="D24" s="13">
        <v>1.8</v>
      </c>
      <c r="E24" s="14">
        <v>22925</v>
      </c>
      <c r="F24" s="2" t="s">
        <v>92</v>
      </c>
    </row>
    <row r="25" spans="1:6" ht="15.75">
      <c r="A25" s="15" t="s">
        <v>16</v>
      </c>
      <c r="B25" s="15">
        <v>203</v>
      </c>
      <c r="C25" s="15">
        <v>873</v>
      </c>
      <c r="D25" s="15">
        <v>3.5</v>
      </c>
      <c r="E25" s="16">
        <v>51774</v>
      </c>
      <c r="F25" s="2" t="s">
        <v>92</v>
      </c>
    </row>
    <row r="26" spans="1:6">
      <c r="A26" s="27" t="s">
        <v>17</v>
      </c>
      <c r="B26" s="28"/>
      <c r="C26" s="28"/>
      <c r="D26" s="28"/>
      <c r="E26" s="28"/>
      <c r="F26" s="29"/>
    </row>
    <row r="27" spans="1:6" ht="25.5">
      <c r="A27" s="24" t="s">
        <v>44</v>
      </c>
      <c r="B27" s="3">
        <v>69.599999999999994</v>
      </c>
      <c r="C27" s="3">
        <v>296.60000000000002</v>
      </c>
      <c r="D27" s="3">
        <v>0.2</v>
      </c>
      <c r="E27" s="9">
        <v>26293</v>
      </c>
      <c r="F27" s="2" t="s">
        <v>92</v>
      </c>
    </row>
    <row r="28" spans="1:6" ht="25.5">
      <c r="A28" s="24" t="s">
        <v>45</v>
      </c>
      <c r="B28" s="3">
        <v>54.7</v>
      </c>
      <c r="C28" s="3">
        <v>203.3</v>
      </c>
      <c r="D28" s="3">
        <v>5.2</v>
      </c>
      <c r="E28" s="9">
        <v>21881</v>
      </c>
      <c r="F28" s="2" t="s">
        <v>92</v>
      </c>
    </row>
    <row r="29" spans="1:6" ht="25.5">
      <c r="A29" s="24" t="s">
        <v>46</v>
      </c>
      <c r="B29" s="3">
        <v>36</v>
      </c>
      <c r="C29" s="3">
        <v>128.5</v>
      </c>
      <c r="D29" s="3">
        <v>3</v>
      </c>
      <c r="E29" s="9">
        <v>22750</v>
      </c>
      <c r="F29" s="2" t="s">
        <v>92</v>
      </c>
    </row>
    <row r="30" spans="1:6" ht="25.5">
      <c r="A30" s="24" t="s">
        <v>47</v>
      </c>
      <c r="B30" s="3">
        <v>42.7</v>
      </c>
      <c r="C30" s="3">
        <v>181.3</v>
      </c>
      <c r="D30" s="3">
        <v>5.6</v>
      </c>
      <c r="E30" s="9">
        <v>21766</v>
      </c>
      <c r="F30" s="2" t="s">
        <v>92</v>
      </c>
    </row>
    <row r="31" spans="1:6" ht="25.5">
      <c r="A31" s="24" t="s">
        <v>48</v>
      </c>
      <c r="B31" s="3">
        <v>47</v>
      </c>
      <c r="C31" s="3">
        <v>204.3</v>
      </c>
      <c r="D31" s="3">
        <v>2</v>
      </c>
      <c r="E31" s="9">
        <v>13008</v>
      </c>
      <c r="F31" s="2" t="s">
        <v>92</v>
      </c>
    </row>
    <row r="32" spans="1:6">
      <c r="A32" s="1" t="s">
        <v>9</v>
      </c>
      <c r="B32" s="1">
        <v>250</v>
      </c>
      <c r="C32" s="1">
        <v>1014</v>
      </c>
      <c r="D32" s="1">
        <v>16</v>
      </c>
      <c r="E32" s="8">
        <v>105698</v>
      </c>
      <c r="F32" s="2" t="s">
        <v>92</v>
      </c>
    </row>
    <row r="33" spans="1:6">
      <c r="A33" s="27" t="s">
        <v>18</v>
      </c>
      <c r="B33" s="28"/>
      <c r="C33" s="28"/>
      <c r="D33" s="28"/>
      <c r="E33" s="28"/>
      <c r="F33" s="29"/>
    </row>
    <row r="34" spans="1:6" ht="25.5">
      <c r="A34" s="24" t="s">
        <v>49</v>
      </c>
      <c r="B34" s="12">
        <v>139</v>
      </c>
      <c r="C34" s="12">
        <v>420</v>
      </c>
      <c r="D34" s="12">
        <v>4</v>
      </c>
      <c r="E34" s="17">
        <v>20585</v>
      </c>
      <c r="F34" s="2" t="s">
        <v>92</v>
      </c>
    </row>
    <row r="35" spans="1:6" ht="25.5">
      <c r="A35" s="24" t="s">
        <v>50</v>
      </c>
      <c r="B35" s="12">
        <v>82</v>
      </c>
      <c r="C35" s="12">
        <v>300</v>
      </c>
      <c r="D35" s="12">
        <v>3</v>
      </c>
      <c r="E35" s="17">
        <v>16448</v>
      </c>
      <c r="F35" s="2" t="s">
        <v>92</v>
      </c>
    </row>
    <row r="36" spans="1:6" ht="25.5">
      <c r="A36" s="24" t="s">
        <v>51</v>
      </c>
      <c r="B36" s="12">
        <v>55</v>
      </c>
      <c r="C36" s="12">
        <v>230</v>
      </c>
      <c r="D36" s="2" t="s">
        <v>92</v>
      </c>
      <c r="E36" s="17">
        <v>13576</v>
      </c>
      <c r="F36" s="2" t="s">
        <v>92</v>
      </c>
    </row>
    <row r="37" spans="1:6" ht="15.75">
      <c r="A37" s="15" t="s">
        <v>9</v>
      </c>
      <c r="B37" s="15">
        <v>276</v>
      </c>
      <c r="C37" s="15">
        <v>950</v>
      </c>
      <c r="D37" s="15">
        <v>7</v>
      </c>
      <c r="E37" s="16">
        <v>50609</v>
      </c>
      <c r="F37" s="2" t="s">
        <v>92</v>
      </c>
    </row>
    <row r="38" spans="1:6">
      <c r="A38" s="27" t="s">
        <v>19</v>
      </c>
      <c r="B38" s="28"/>
      <c r="C38" s="28"/>
      <c r="D38" s="28"/>
      <c r="E38" s="28"/>
      <c r="F38" s="29"/>
    </row>
    <row r="39" spans="1:6" ht="25.5">
      <c r="A39" s="24" t="s">
        <v>52</v>
      </c>
      <c r="B39" s="3">
        <v>114</v>
      </c>
      <c r="C39" s="3">
        <v>399</v>
      </c>
      <c r="D39" s="3">
        <v>3.5</v>
      </c>
      <c r="E39" s="9">
        <v>15571</v>
      </c>
      <c r="F39" s="2" t="s">
        <v>92</v>
      </c>
    </row>
    <row r="40" spans="1:6" ht="25.5">
      <c r="A40" s="24" t="s">
        <v>53</v>
      </c>
      <c r="B40" s="3">
        <v>236</v>
      </c>
      <c r="C40" s="3">
        <v>945</v>
      </c>
      <c r="D40" s="3">
        <v>10</v>
      </c>
      <c r="E40" s="9">
        <v>16577</v>
      </c>
      <c r="F40" s="2" t="s">
        <v>92</v>
      </c>
    </row>
    <row r="41" spans="1:6" ht="25.5">
      <c r="A41" s="24" t="s">
        <v>54</v>
      </c>
      <c r="B41" s="3">
        <v>186</v>
      </c>
      <c r="C41" s="3">
        <v>720</v>
      </c>
      <c r="D41" s="3">
        <v>7</v>
      </c>
      <c r="E41" s="9">
        <v>18259</v>
      </c>
      <c r="F41" s="2" t="s">
        <v>92</v>
      </c>
    </row>
    <row r="42" spans="1:6" ht="25.5">
      <c r="A42" s="24" t="s">
        <v>55</v>
      </c>
      <c r="B42" s="3">
        <v>210</v>
      </c>
      <c r="C42" s="3">
        <v>500</v>
      </c>
      <c r="D42" s="3">
        <v>1</v>
      </c>
      <c r="E42" s="9">
        <v>17979</v>
      </c>
      <c r="F42" s="2" t="s">
        <v>92</v>
      </c>
    </row>
    <row r="43" spans="1:6" ht="25.5">
      <c r="A43" s="24" t="s">
        <v>56</v>
      </c>
      <c r="B43" s="3">
        <v>243</v>
      </c>
      <c r="C43" s="3">
        <v>1136</v>
      </c>
      <c r="D43" s="3">
        <v>3.3</v>
      </c>
      <c r="E43" s="9">
        <v>22854</v>
      </c>
      <c r="F43" s="2" t="s">
        <v>92</v>
      </c>
    </row>
    <row r="44" spans="1:6">
      <c r="A44" s="1" t="s">
        <v>9</v>
      </c>
      <c r="B44" s="1">
        <v>989</v>
      </c>
      <c r="C44" s="1">
        <v>3700</v>
      </c>
      <c r="D44" s="1">
        <v>24.8</v>
      </c>
      <c r="E44" s="8">
        <v>91240</v>
      </c>
      <c r="F44" s="2" t="s">
        <v>92</v>
      </c>
    </row>
    <row r="45" spans="1:6">
      <c r="A45" s="27" t="s">
        <v>20</v>
      </c>
      <c r="B45" s="28"/>
      <c r="C45" s="28"/>
      <c r="D45" s="28"/>
      <c r="E45" s="28"/>
      <c r="F45" s="29"/>
    </row>
    <row r="46" spans="1:6" ht="25.5">
      <c r="A46" s="24" t="s">
        <v>57</v>
      </c>
      <c r="B46" s="3">
        <v>46</v>
      </c>
      <c r="C46" s="3">
        <v>355</v>
      </c>
      <c r="D46" s="3">
        <v>3.5</v>
      </c>
      <c r="E46" s="9">
        <v>16093</v>
      </c>
      <c r="F46" s="2" t="s">
        <v>92</v>
      </c>
    </row>
    <row r="47" spans="1:6" ht="25.5">
      <c r="A47" s="24" t="s">
        <v>58</v>
      </c>
      <c r="B47" s="3">
        <v>85</v>
      </c>
      <c r="C47" s="3">
        <v>300</v>
      </c>
      <c r="D47" s="3">
        <v>4.5</v>
      </c>
      <c r="E47" s="9">
        <v>21881</v>
      </c>
      <c r="F47" s="2" t="s">
        <v>92</v>
      </c>
    </row>
    <row r="48" spans="1:6" ht="25.5">
      <c r="A48" s="24" t="s">
        <v>59</v>
      </c>
      <c r="B48" s="3">
        <v>91</v>
      </c>
      <c r="C48" s="3">
        <v>276</v>
      </c>
      <c r="D48" s="3">
        <v>2</v>
      </c>
      <c r="E48" s="9">
        <v>17008</v>
      </c>
      <c r="F48" s="2" t="s">
        <v>92</v>
      </c>
    </row>
    <row r="49" spans="1:6" ht="25.5">
      <c r="A49" s="24" t="s">
        <v>60</v>
      </c>
      <c r="B49" s="3">
        <v>45</v>
      </c>
      <c r="C49" s="3">
        <v>110</v>
      </c>
      <c r="D49" s="3">
        <v>2.5</v>
      </c>
      <c r="E49" s="9">
        <v>8564</v>
      </c>
      <c r="F49" s="2" t="s">
        <v>92</v>
      </c>
    </row>
    <row r="50" spans="1:6" ht="25.5">
      <c r="A50" s="24" t="s">
        <v>61</v>
      </c>
      <c r="B50" s="3">
        <v>68</v>
      </c>
      <c r="C50" s="3">
        <v>249</v>
      </c>
      <c r="D50" s="3">
        <v>3.5</v>
      </c>
      <c r="E50" s="9">
        <v>20878</v>
      </c>
      <c r="F50" s="2" t="s">
        <v>92</v>
      </c>
    </row>
    <row r="51" spans="1:6">
      <c r="A51" s="1" t="s">
        <v>9</v>
      </c>
      <c r="B51" s="1">
        <v>335</v>
      </c>
      <c r="C51" s="1">
        <v>1290</v>
      </c>
      <c r="D51" s="1">
        <v>16</v>
      </c>
      <c r="E51" s="8">
        <v>84424</v>
      </c>
      <c r="F51" s="2" t="s">
        <v>92</v>
      </c>
    </row>
    <row r="52" spans="1:6">
      <c r="A52" s="27" t="s">
        <v>21</v>
      </c>
      <c r="B52" s="28"/>
      <c r="C52" s="28"/>
      <c r="D52" s="28"/>
      <c r="E52" s="28"/>
      <c r="F52" s="29"/>
    </row>
    <row r="53" spans="1:6" ht="25.5">
      <c r="A53" s="24" t="s">
        <v>62</v>
      </c>
      <c r="B53" s="12">
        <v>245</v>
      </c>
      <c r="C53" s="12">
        <v>283.5</v>
      </c>
      <c r="D53" s="12">
        <v>3.85</v>
      </c>
      <c r="E53" s="17">
        <v>19311</v>
      </c>
      <c r="F53" s="2" t="s">
        <v>92</v>
      </c>
    </row>
    <row r="54" spans="1:6" ht="25.5">
      <c r="A54" s="24" t="s">
        <v>63</v>
      </c>
      <c r="B54" s="12">
        <v>250.9</v>
      </c>
      <c r="C54" s="12">
        <v>441.1</v>
      </c>
      <c r="D54" s="12">
        <v>4.95</v>
      </c>
      <c r="E54" s="17">
        <v>31491</v>
      </c>
      <c r="F54" s="2" t="s">
        <v>92</v>
      </c>
    </row>
    <row r="55" spans="1:6" ht="25.5">
      <c r="A55" s="24" t="s">
        <v>64</v>
      </c>
      <c r="B55" s="12">
        <v>85.8</v>
      </c>
      <c r="C55" s="12">
        <v>151.4</v>
      </c>
      <c r="D55" s="12">
        <v>1</v>
      </c>
      <c r="E55" s="17">
        <v>23732</v>
      </c>
      <c r="F55" s="2" t="s">
        <v>92</v>
      </c>
    </row>
    <row r="56" spans="1:6" ht="25.5">
      <c r="A56" s="24" t="s">
        <v>65</v>
      </c>
      <c r="B56" s="12">
        <v>118.3</v>
      </c>
      <c r="C56" s="12">
        <v>124</v>
      </c>
      <c r="D56" s="12">
        <v>4.3</v>
      </c>
      <c r="E56" s="17">
        <v>21893</v>
      </c>
      <c r="F56" s="2" t="s">
        <v>92</v>
      </c>
    </row>
    <row r="57" spans="1:6" ht="15.75">
      <c r="A57" s="15" t="s">
        <v>9</v>
      </c>
      <c r="B57" s="15">
        <v>700</v>
      </c>
      <c r="C57" s="15">
        <v>1000</v>
      </c>
      <c r="D57" s="15">
        <v>14.1</v>
      </c>
      <c r="E57" s="16">
        <v>96427</v>
      </c>
      <c r="F57" s="2" t="s">
        <v>92</v>
      </c>
    </row>
    <row r="58" spans="1:6">
      <c r="A58" s="27" t="s">
        <v>22</v>
      </c>
      <c r="B58" s="28"/>
      <c r="C58" s="28"/>
      <c r="D58" s="28"/>
      <c r="E58" s="28"/>
      <c r="F58" s="29"/>
    </row>
    <row r="59" spans="1:6" ht="25.5">
      <c r="A59" s="24" t="s">
        <v>66</v>
      </c>
      <c r="B59" s="3">
        <v>205</v>
      </c>
      <c r="C59" s="3">
        <v>735</v>
      </c>
      <c r="D59" s="3">
        <v>3.5</v>
      </c>
      <c r="E59" s="9">
        <v>19823</v>
      </c>
      <c r="F59" s="2" t="s">
        <v>92</v>
      </c>
    </row>
    <row r="60" spans="1:6" ht="25.5">
      <c r="A60" s="24" t="s">
        <v>67</v>
      </c>
      <c r="B60" s="3">
        <v>205</v>
      </c>
      <c r="C60" s="3">
        <v>810</v>
      </c>
      <c r="D60" s="3">
        <v>3.5</v>
      </c>
      <c r="E60" s="9">
        <v>22863</v>
      </c>
      <c r="F60" s="2" t="s">
        <v>92</v>
      </c>
    </row>
    <row r="61" spans="1:6" ht="25.5">
      <c r="A61" s="24" t="s">
        <v>68</v>
      </c>
      <c r="B61" s="3">
        <v>185</v>
      </c>
      <c r="C61" s="3">
        <v>725</v>
      </c>
      <c r="D61" s="5">
        <v>2</v>
      </c>
      <c r="E61" s="9">
        <v>21389</v>
      </c>
      <c r="F61" s="2" t="s">
        <v>92</v>
      </c>
    </row>
    <row r="62" spans="1:6" ht="25.5">
      <c r="A62" s="24" t="s">
        <v>71</v>
      </c>
      <c r="B62" s="3">
        <v>235</v>
      </c>
      <c r="C62" s="3">
        <v>730</v>
      </c>
      <c r="D62" s="5">
        <v>3</v>
      </c>
      <c r="E62" s="9">
        <v>25233</v>
      </c>
      <c r="F62" s="2" t="s">
        <v>92</v>
      </c>
    </row>
    <row r="63" spans="1:6">
      <c r="A63" s="1" t="s">
        <v>23</v>
      </c>
      <c r="B63" s="1">
        <v>830</v>
      </c>
      <c r="C63" s="1">
        <v>3000</v>
      </c>
      <c r="D63" s="11">
        <v>12</v>
      </c>
      <c r="E63" s="8">
        <v>89308</v>
      </c>
      <c r="F63" s="2" t="s">
        <v>92</v>
      </c>
    </row>
    <row r="64" spans="1:6">
      <c r="A64" s="27" t="s">
        <v>24</v>
      </c>
      <c r="B64" s="28"/>
      <c r="C64" s="28"/>
      <c r="D64" s="28"/>
      <c r="E64" s="28"/>
      <c r="F64" s="29"/>
    </row>
    <row r="65" spans="1:7" ht="25.5">
      <c r="A65" s="24" t="s">
        <v>70</v>
      </c>
      <c r="B65" s="2">
        <v>52</v>
      </c>
      <c r="C65" s="2">
        <v>182</v>
      </c>
      <c r="D65" s="2">
        <v>3.5</v>
      </c>
      <c r="E65" s="7">
        <v>16717</v>
      </c>
      <c r="F65" s="2" t="s">
        <v>92</v>
      </c>
    </row>
    <row r="66" spans="1:7" ht="25.5">
      <c r="A66" s="24" t="s">
        <v>69</v>
      </c>
      <c r="B66" s="2">
        <v>95</v>
      </c>
      <c r="C66" s="2">
        <v>418</v>
      </c>
      <c r="D66" s="2">
        <v>6.6</v>
      </c>
      <c r="E66" s="7">
        <v>25137</v>
      </c>
      <c r="F66" s="2" t="s">
        <v>92</v>
      </c>
    </row>
    <row r="67" spans="1:7">
      <c r="A67" s="1" t="s">
        <v>9</v>
      </c>
      <c r="B67" s="1">
        <f>SUM(B65:B66)</f>
        <v>147</v>
      </c>
      <c r="C67" s="1">
        <f>C65+C66</f>
        <v>600</v>
      </c>
      <c r="D67" s="1">
        <f>SUM(D65:D66)</f>
        <v>10.1</v>
      </c>
      <c r="E67" s="8">
        <f>SUM(E65:E66)</f>
        <v>41854</v>
      </c>
      <c r="F67" s="2" t="s">
        <v>92</v>
      </c>
    </row>
    <row r="68" spans="1:7">
      <c r="A68" s="27" t="s">
        <v>25</v>
      </c>
      <c r="B68" s="28"/>
      <c r="C68" s="28"/>
      <c r="D68" s="28"/>
      <c r="E68" s="28"/>
      <c r="F68" s="29"/>
    </row>
    <row r="69" spans="1:7" ht="25.5">
      <c r="A69" s="24" t="s">
        <v>72</v>
      </c>
      <c r="B69" s="4">
        <v>283</v>
      </c>
      <c r="C69" s="4">
        <v>939</v>
      </c>
      <c r="D69" s="4">
        <v>12</v>
      </c>
      <c r="E69" s="10">
        <v>31064</v>
      </c>
      <c r="F69" s="2" t="s">
        <v>92</v>
      </c>
      <c r="G69" s="6"/>
    </row>
    <row r="70" spans="1:7" ht="25.5">
      <c r="A70" s="24" t="s">
        <v>73</v>
      </c>
      <c r="B70" s="4">
        <v>300</v>
      </c>
      <c r="C70" s="4">
        <v>844</v>
      </c>
      <c r="D70" s="4">
        <v>29</v>
      </c>
      <c r="E70" s="10">
        <v>37899</v>
      </c>
      <c r="F70" s="2" t="s">
        <v>92</v>
      </c>
      <c r="G70" s="6"/>
    </row>
    <row r="71" spans="1:7" ht="25.5">
      <c r="A71" s="24" t="s">
        <v>74</v>
      </c>
      <c r="B71" s="4">
        <v>260</v>
      </c>
      <c r="C71" s="4">
        <v>455</v>
      </c>
      <c r="D71" s="4">
        <v>7</v>
      </c>
      <c r="E71" s="10">
        <v>26675</v>
      </c>
      <c r="F71" s="2" t="s">
        <v>92</v>
      </c>
      <c r="G71" s="6"/>
    </row>
    <row r="72" spans="1:7" ht="25.5">
      <c r="A72" s="24" t="s">
        <v>75</v>
      </c>
      <c r="B72" s="4">
        <v>312</v>
      </c>
      <c r="C72" s="4">
        <v>512</v>
      </c>
      <c r="D72" s="4">
        <v>12</v>
      </c>
      <c r="E72" s="10">
        <v>24797</v>
      </c>
      <c r="F72" s="2" t="s">
        <v>92</v>
      </c>
      <c r="G72" s="6"/>
    </row>
    <row r="73" spans="1:7">
      <c r="A73" s="18" t="s">
        <v>9</v>
      </c>
      <c r="B73" s="18">
        <v>1155</v>
      </c>
      <c r="C73" s="18">
        <v>2750</v>
      </c>
      <c r="D73" s="18">
        <v>60</v>
      </c>
      <c r="E73" s="19">
        <v>120435</v>
      </c>
      <c r="F73" s="2" t="s">
        <v>92</v>
      </c>
      <c r="G73" s="6"/>
    </row>
    <row r="74" spans="1:7">
      <c r="A74" s="27" t="s">
        <v>27</v>
      </c>
      <c r="B74" s="28"/>
      <c r="C74" s="28"/>
      <c r="D74" s="28"/>
      <c r="E74" s="28"/>
      <c r="F74" s="29"/>
      <c r="G74" s="6"/>
    </row>
    <row r="75" spans="1:7" ht="25.5">
      <c r="A75" s="24" t="s">
        <v>76</v>
      </c>
      <c r="B75" s="3">
        <v>137</v>
      </c>
      <c r="C75" s="3">
        <v>532</v>
      </c>
      <c r="D75" s="3">
        <v>3</v>
      </c>
      <c r="E75" s="9">
        <v>13359</v>
      </c>
      <c r="F75" s="2" t="s">
        <v>92</v>
      </c>
    </row>
    <row r="76" spans="1:7" ht="25.5">
      <c r="A76" s="24" t="s">
        <v>77</v>
      </c>
      <c r="B76" s="3">
        <v>173</v>
      </c>
      <c r="C76" s="3">
        <v>323</v>
      </c>
      <c r="D76" s="3">
        <v>8</v>
      </c>
      <c r="E76" s="9">
        <v>15099</v>
      </c>
      <c r="F76" s="2" t="s">
        <v>92</v>
      </c>
    </row>
    <row r="77" spans="1:7" ht="25.5">
      <c r="A77" s="24" t="s">
        <v>64</v>
      </c>
      <c r="B77" s="3">
        <v>130</v>
      </c>
      <c r="C77" s="3">
        <v>225</v>
      </c>
      <c r="D77" s="3">
        <v>2.5</v>
      </c>
      <c r="E77" s="9">
        <v>13781</v>
      </c>
      <c r="F77" s="2" t="s">
        <v>92</v>
      </c>
    </row>
    <row r="78" spans="1:7">
      <c r="A78" s="1" t="s">
        <v>9</v>
      </c>
      <c r="B78" s="1">
        <v>440</v>
      </c>
      <c r="C78" s="1">
        <v>1080</v>
      </c>
      <c r="D78" s="1">
        <v>13.5</v>
      </c>
      <c r="E78" s="8">
        <v>42239</v>
      </c>
      <c r="F78" s="2" t="s">
        <v>92</v>
      </c>
    </row>
    <row r="79" spans="1:7" ht="15.75">
      <c r="A79" s="42" t="s">
        <v>26</v>
      </c>
      <c r="B79" s="43"/>
      <c r="C79" s="43"/>
      <c r="D79" s="43"/>
      <c r="E79" s="43"/>
      <c r="F79" s="44"/>
    </row>
    <row r="80" spans="1:7" ht="25.5">
      <c r="A80" s="24" t="s">
        <v>78</v>
      </c>
      <c r="B80" s="12">
        <v>82.5</v>
      </c>
      <c r="C80" s="12">
        <v>209</v>
      </c>
      <c r="D80" s="12">
        <v>0.7</v>
      </c>
      <c r="E80" s="17">
        <v>13033</v>
      </c>
      <c r="F80" s="2" t="s">
        <v>92</v>
      </c>
    </row>
    <row r="81" spans="1:6" ht="25.5">
      <c r="A81" s="24" t="s">
        <v>79</v>
      </c>
      <c r="B81" s="12">
        <v>137.5</v>
      </c>
      <c r="C81" s="12">
        <v>360</v>
      </c>
      <c r="D81" s="20">
        <v>4</v>
      </c>
      <c r="E81" s="17">
        <v>12711</v>
      </c>
      <c r="F81" s="2" t="s">
        <v>92</v>
      </c>
    </row>
    <row r="82" spans="1:6" ht="15.75">
      <c r="A82" s="15" t="s">
        <v>9</v>
      </c>
      <c r="B82" s="15">
        <v>220</v>
      </c>
      <c r="C82" s="15">
        <v>550</v>
      </c>
      <c r="D82" s="15">
        <v>4.7</v>
      </c>
      <c r="E82" s="16">
        <v>25744</v>
      </c>
      <c r="F82" s="2" t="s">
        <v>92</v>
      </c>
    </row>
    <row r="83" spans="1:6">
      <c r="A83" s="39" t="s">
        <v>28</v>
      </c>
      <c r="B83" s="40"/>
      <c r="C83" s="40"/>
      <c r="D83" s="40"/>
      <c r="E83" s="40"/>
      <c r="F83" s="41"/>
    </row>
    <row r="84" spans="1:6" ht="25.5">
      <c r="A84" s="24" t="s">
        <v>80</v>
      </c>
      <c r="B84" s="2">
        <v>38.200000000000003</v>
      </c>
      <c r="C84" s="2">
        <v>180</v>
      </c>
      <c r="D84" s="2">
        <v>5.0999999999999996</v>
      </c>
      <c r="E84" s="7">
        <v>18565</v>
      </c>
      <c r="F84" s="2" t="s">
        <v>92</v>
      </c>
    </row>
    <row r="85" spans="1:6" ht="25.5">
      <c r="A85" s="24" t="s">
        <v>81</v>
      </c>
      <c r="B85" s="2">
        <v>72.2</v>
      </c>
      <c r="C85" s="2">
        <v>339</v>
      </c>
      <c r="D85" s="2">
        <v>5.5</v>
      </c>
      <c r="E85" s="7">
        <v>22961</v>
      </c>
      <c r="F85" s="2" t="s">
        <v>92</v>
      </c>
    </row>
    <row r="86" spans="1:6" ht="25.5">
      <c r="A86" s="24" t="s">
        <v>82</v>
      </c>
      <c r="B86" s="2">
        <v>83.6</v>
      </c>
      <c r="C86" s="2">
        <v>169</v>
      </c>
      <c r="D86" s="2">
        <v>1.4</v>
      </c>
      <c r="E86" s="7">
        <v>19730</v>
      </c>
      <c r="F86" s="2" t="s">
        <v>92</v>
      </c>
    </row>
    <row r="87" spans="1:6" ht="25.5">
      <c r="A87" s="24" t="s">
        <v>83</v>
      </c>
      <c r="B87" s="2">
        <v>24</v>
      </c>
      <c r="C87" s="2">
        <v>107</v>
      </c>
      <c r="D87" s="2">
        <v>3</v>
      </c>
      <c r="E87" s="7">
        <v>19129</v>
      </c>
      <c r="F87" s="2" t="s">
        <v>92</v>
      </c>
    </row>
    <row r="88" spans="1:6">
      <c r="A88" s="1" t="s">
        <v>9</v>
      </c>
      <c r="B88" s="1">
        <v>218</v>
      </c>
      <c r="C88" s="1">
        <v>795</v>
      </c>
      <c r="D88" s="1">
        <v>15</v>
      </c>
      <c r="E88" s="8">
        <v>80385</v>
      </c>
      <c r="F88" s="2" t="s">
        <v>92</v>
      </c>
    </row>
    <row r="89" spans="1:6">
      <c r="A89" s="39" t="s">
        <v>29</v>
      </c>
      <c r="B89" s="40"/>
      <c r="C89" s="40"/>
      <c r="D89" s="40"/>
      <c r="E89" s="40"/>
      <c r="F89" s="41"/>
    </row>
    <row r="90" spans="1:6" ht="25.5">
      <c r="A90" s="24" t="s">
        <v>84</v>
      </c>
      <c r="B90" s="3">
        <v>84</v>
      </c>
      <c r="C90" s="3">
        <v>390</v>
      </c>
      <c r="D90" s="3">
        <v>4.5</v>
      </c>
      <c r="E90" s="9">
        <v>15792</v>
      </c>
      <c r="F90" s="2" t="s">
        <v>92</v>
      </c>
    </row>
    <row r="91" spans="1:6" ht="25.5">
      <c r="A91" s="24" t="s">
        <v>85</v>
      </c>
      <c r="B91" s="3">
        <v>70</v>
      </c>
      <c r="C91" s="3">
        <v>385</v>
      </c>
      <c r="D91" s="3">
        <v>2.5</v>
      </c>
      <c r="E91" s="9">
        <v>20166</v>
      </c>
      <c r="F91" s="2" t="s">
        <v>92</v>
      </c>
    </row>
    <row r="92" spans="1:6" ht="25.5">
      <c r="A92" s="24" t="s">
        <v>86</v>
      </c>
      <c r="B92" s="3">
        <v>116</v>
      </c>
      <c r="C92" s="3">
        <v>525</v>
      </c>
      <c r="D92" s="3">
        <v>6.5</v>
      </c>
      <c r="E92" s="9">
        <v>33678</v>
      </c>
      <c r="F92" s="2" t="s">
        <v>92</v>
      </c>
    </row>
    <row r="93" spans="1:6">
      <c r="A93" s="1" t="s">
        <v>9</v>
      </c>
      <c r="B93" s="1">
        <v>270</v>
      </c>
      <c r="C93" s="1">
        <v>1300</v>
      </c>
      <c r="D93" s="1">
        <v>13.5</v>
      </c>
      <c r="E93" s="8">
        <v>69636</v>
      </c>
      <c r="F93" s="2" t="s">
        <v>92</v>
      </c>
    </row>
    <row r="94" spans="1:6">
      <c r="A94" s="39" t="s">
        <v>30</v>
      </c>
      <c r="B94" s="40"/>
      <c r="C94" s="40"/>
      <c r="D94" s="40"/>
      <c r="E94" s="40"/>
      <c r="F94" s="41"/>
    </row>
    <row r="95" spans="1:6" ht="25.5">
      <c r="A95" s="24" t="s">
        <v>87</v>
      </c>
      <c r="B95" s="2">
        <v>95</v>
      </c>
      <c r="C95" s="2">
        <v>370</v>
      </c>
      <c r="D95" s="2">
        <v>0.5</v>
      </c>
      <c r="E95" s="7">
        <v>20382</v>
      </c>
      <c r="F95" s="2" t="s">
        <v>92</v>
      </c>
    </row>
    <row r="96" spans="1:6" ht="25.5">
      <c r="A96" s="24" t="s">
        <v>88</v>
      </c>
      <c r="B96" s="2">
        <v>82</v>
      </c>
      <c r="C96" s="2">
        <v>300</v>
      </c>
      <c r="D96" s="2">
        <v>0.9</v>
      </c>
      <c r="E96" s="7">
        <v>19554</v>
      </c>
      <c r="F96" s="2" t="s">
        <v>92</v>
      </c>
    </row>
    <row r="97" spans="1:6" ht="25.5">
      <c r="A97" s="24" t="s">
        <v>89</v>
      </c>
      <c r="B97" s="2">
        <v>133</v>
      </c>
      <c r="C97" s="2">
        <v>550</v>
      </c>
      <c r="D97" s="2">
        <v>3.1</v>
      </c>
      <c r="E97" s="7">
        <v>29050</v>
      </c>
      <c r="F97" s="2" t="s">
        <v>92</v>
      </c>
    </row>
    <row r="98" spans="1:6" ht="25.5">
      <c r="A98" s="24" t="s">
        <v>90</v>
      </c>
      <c r="B98" s="2">
        <v>90</v>
      </c>
      <c r="C98" s="2">
        <v>280</v>
      </c>
      <c r="D98" s="2">
        <v>1.5</v>
      </c>
      <c r="E98" s="7">
        <v>14730</v>
      </c>
      <c r="F98" s="2" t="s">
        <v>92</v>
      </c>
    </row>
    <row r="99" spans="1:6">
      <c r="A99" s="1" t="s">
        <v>9</v>
      </c>
      <c r="B99" s="1">
        <v>400</v>
      </c>
      <c r="C99" s="1">
        <v>1500</v>
      </c>
      <c r="D99" s="1">
        <v>6</v>
      </c>
      <c r="E99" s="8">
        <v>83716</v>
      </c>
      <c r="F99" s="2" t="s">
        <v>92</v>
      </c>
    </row>
    <row r="100" spans="1:6">
      <c r="A100" s="39" t="s">
        <v>31</v>
      </c>
      <c r="B100" s="40"/>
      <c r="C100" s="40"/>
      <c r="D100" s="40"/>
      <c r="E100" s="40"/>
      <c r="F100" s="41"/>
    </row>
    <row r="101" spans="1:6" ht="33.75" customHeight="1">
      <c r="A101" s="25" t="s">
        <v>91</v>
      </c>
      <c r="B101" s="2">
        <v>12</v>
      </c>
      <c r="C101" s="2">
        <v>230</v>
      </c>
      <c r="D101" s="2">
        <v>6</v>
      </c>
      <c r="E101" s="7">
        <v>10074</v>
      </c>
      <c r="F101" s="2" t="s">
        <v>92</v>
      </c>
    </row>
    <row r="102" spans="1:6">
      <c r="A102" s="1" t="s">
        <v>9</v>
      </c>
      <c r="B102" s="1">
        <v>12</v>
      </c>
      <c r="C102" s="1">
        <v>230</v>
      </c>
      <c r="D102" s="1">
        <v>6</v>
      </c>
      <c r="E102" s="8">
        <v>10074</v>
      </c>
      <c r="F102" s="2" t="s">
        <v>92</v>
      </c>
    </row>
    <row r="103" spans="1:6">
      <c r="A103" s="21" t="s">
        <v>32</v>
      </c>
      <c r="B103" s="21">
        <f>B8+B14+B20+B25+B32+B37+B44+B51+B57+B63+B67+B73+B78+B82+B88+B93+B99+B102</f>
        <v>7578</v>
      </c>
      <c r="C103" s="21">
        <f>C8+C14+C20+C25+C32+C37+C44+C51+C57+C63+C67+C73+C78+C82+C88+C93+C99+C102</f>
        <v>25082</v>
      </c>
      <c r="D103" s="21">
        <f>D8+D14+D20+D25+D32+D37+D44+D51+D57+D63+D67+D73+D78+D82+D88+D93+D99+D102</f>
        <v>251.7</v>
      </c>
      <c r="E103" s="22">
        <f>E8+E14+E20+E25+E32+E37+E44+E51+E57+E63+E67+E73+E78+E82+E88+E93+E99+E102</f>
        <v>1208744</v>
      </c>
      <c r="F103" s="2" t="s">
        <v>92</v>
      </c>
    </row>
    <row r="105" spans="1:6">
      <c r="A105" s="26" t="s">
        <v>93</v>
      </c>
    </row>
    <row r="106" spans="1:6">
      <c r="A106" s="26" t="s">
        <v>94</v>
      </c>
    </row>
  </sheetData>
  <mergeCells count="25">
    <mergeCell ref="A89:F89"/>
    <mergeCell ref="A94:F94"/>
    <mergeCell ref="A100:F100"/>
    <mergeCell ref="A64:F64"/>
    <mergeCell ref="A68:F68"/>
    <mergeCell ref="A79:F79"/>
    <mergeCell ref="A74:F74"/>
    <mergeCell ref="A83:F83"/>
    <mergeCell ref="A33:F33"/>
    <mergeCell ref="A38:F38"/>
    <mergeCell ref="A45:F45"/>
    <mergeCell ref="A52:F52"/>
    <mergeCell ref="A58:F58"/>
    <mergeCell ref="A26:F26"/>
    <mergeCell ref="A15:F15"/>
    <mergeCell ref="A21:F21"/>
    <mergeCell ref="A1:F1"/>
    <mergeCell ref="A2:F2"/>
    <mergeCell ref="A5:F5"/>
    <mergeCell ref="A9:F9"/>
    <mergeCell ref="E3:F3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I5" sqref="I5:J14"/>
    </sheetView>
  </sheetViews>
  <sheetFormatPr defaultRowHeight="15"/>
  <cols>
    <col min="1" max="1" width="8.42578125" customWidth="1"/>
    <col min="2" max="2" width="16.7109375" customWidth="1"/>
    <col min="3" max="3" width="15" customWidth="1"/>
    <col min="4" max="4" width="18" customWidth="1"/>
    <col min="5" max="5" width="22.42578125" customWidth="1"/>
    <col min="6" max="6" width="22.85546875" customWidth="1"/>
    <col min="7" max="7" width="23.28515625" customWidth="1"/>
    <col min="8" max="8" width="25.7109375" customWidth="1"/>
    <col min="9" max="9" width="18.42578125" customWidth="1"/>
    <col min="10" max="10" width="17.42578125" customWidth="1"/>
    <col min="11" max="11" width="10.5703125" customWidth="1"/>
  </cols>
  <sheetData>
    <row r="1" spans="1:19" ht="18.75">
      <c r="A1" s="45" t="s">
        <v>95</v>
      </c>
      <c r="S1" s="46" t="s">
        <v>96</v>
      </c>
    </row>
    <row r="2" spans="1:19" ht="18.75">
      <c r="A2" s="47"/>
      <c r="G2" s="47" t="s">
        <v>97</v>
      </c>
    </row>
    <row r="3" spans="1:19" ht="19.5" thickBot="1">
      <c r="A3" s="47"/>
    </row>
    <row r="4" spans="1:19" ht="19.5" thickBot="1">
      <c r="A4" s="68" t="s">
        <v>8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48"/>
    </row>
    <row r="5" spans="1:19" ht="25.5">
      <c r="A5" s="49"/>
      <c r="B5" s="52"/>
      <c r="C5" s="52" t="s">
        <v>100</v>
      </c>
      <c r="D5" s="52" t="s">
        <v>103</v>
      </c>
      <c r="E5" s="71" t="s">
        <v>114</v>
      </c>
      <c r="F5" s="71" t="s">
        <v>115</v>
      </c>
      <c r="G5" s="71" t="s">
        <v>116</v>
      </c>
      <c r="H5" s="71" t="s">
        <v>117</v>
      </c>
      <c r="I5" s="74" t="s">
        <v>118</v>
      </c>
      <c r="J5" s="75"/>
      <c r="K5" s="80" t="s">
        <v>119</v>
      </c>
      <c r="L5" s="83"/>
    </row>
    <row r="6" spans="1:19" ht="25.5">
      <c r="A6" s="49"/>
      <c r="B6" s="52"/>
      <c r="C6" s="52" t="s">
        <v>101</v>
      </c>
      <c r="D6" s="52" t="s">
        <v>104</v>
      </c>
      <c r="E6" s="72"/>
      <c r="F6" s="72"/>
      <c r="G6" s="72"/>
      <c r="H6" s="72"/>
      <c r="I6" s="76"/>
      <c r="J6" s="77"/>
      <c r="K6" s="81"/>
      <c r="L6" s="83"/>
    </row>
    <row r="7" spans="1:19" ht="25.5">
      <c r="A7" s="49" t="s">
        <v>98</v>
      </c>
      <c r="B7" s="52"/>
      <c r="C7" s="52" t="s">
        <v>102</v>
      </c>
      <c r="D7" s="52" t="s">
        <v>105</v>
      </c>
      <c r="E7" s="72"/>
      <c r="F7" s="72"/>
      <c r="G7" s="72"/>
      <c r="H7" s="72"/>
      <c r="I7" s="76"/>
      <c r="J7" s="77"/>
      <c r="K7" s="81"/>
      <c r="L7" s="83"/>
    </row>
    <row r="8" spans="1:19" ht="25.5">
      <c r="A8" s="50"/>
      <c r="B8" s="52"/>
      <c r="C8" s="53"/>
      <c r="D8" s="52" t="s">
        <v>106</v>
      </c>
      <c r="E8" s="72"/>
      <c r="F8" s="72"/>
      <c r="G8" s="72"/>
      <c r="H8" s="72"/>
      <c r="I8" s="76"/>
      <c r="J8" s="77"/>
      <c r="K8" s="81"/>
      <c r="L8" s="83"/>
    </row>
    <row r="9" spans="1:19" ht="25.5">
      <c r="A9" s="50"/>
      <c r="B9" s="52" t="s">
        <v>99</v>
      </c>
      <c r="C9" s="53"/>
      <c r="D9" s="52" t="s">
        <v>107</v>
      </c>
      <c r="E9" s="72"/>
      <c r="F9" s="72"/>
      <c r="G9" s="72"/>
      <c r="H9" s="72"/>
      <c r="I9" s="76"/>
      <c r="J9" s="77"/>
      <c r="K9" s="81"/>
      <c r="L9" s="83"/>
    </row>
    <row r="10" spans="1:19">
      <c r="A10" s="50"/>
      <c r="B10" s="53"/>
      <c r="C10" s="53"/>
      <c r="D10" s="52" t="s">
        <v>108</v>
      </c>
      <c r="E10" s="72"/>
      <c r="F10" s="72"/>
      <c r="G10" s="72"/>
      <c r="H10" s="72"/>
      <c r="I10" s="76"/>
      <c r="J10" s="77"/>
      <c r="K10" s="81"/>
      <c r="L10" s="83"/>
    </row>
    <row r="11" spans="1:19">
      <c r="A11" s="50"/>
      <c r="B11" s="53"/>
      <c r="C11" s="53"/>
      <c r="D11" s="52" t="s">
        <v>109</v>
      </c>
      <c r="E11" s="72"/>
      <c r="F11" s="72"/>
      <c r="G11" s="72"/>
      <c r="H11" s="72"/>
      <c r="I11" s="76"/>
      <c r="J11" s="77"/>
      <c r="K11" s="81"/>
      <c r="L11" s="83"/>
    </row>
    <row r="12" spans="1:19" ht="25.5">
      <c r="A12" s="50"/>
      <c r="B12" s="53"/>
      <c r="C12" s="53"/>
      <c r="D12" s="52" t="s">
        <v>110</v>
      </c>
      <c r="E12" s="72"/>
      <c r="F12" s="72"/>
      <c r="G12" s="72"/>
      <c r="H12" s="72"/>
      <c r="I12" s="76"/>
      <c r="J12" s="77"/>
      <c r="K12" s="81"/>
      <c r="L12" s="83"/>
    </row>
    <row r="13" spans="1:19" ht="25.5">
      <c r="A13" s="50"/>
      <c r="B13" s="53"/>
      <c r="C13" s="53"/>
      <c r="D13" s="52" t="s">
        <v>111</v>
      </c>
      <c r="E13" s="72"/>
      <c r="F13" s="72"/>
      <c r="G13" s="72"/>
      <c r="H13" s="72"/>
      <c r="I13" s="76"/>
      <c r="J13" s="77"/>
      <c r="K13" s="81"/>
      <c r="L13" s="83"/>
    </row>
    <row r="14" spans="1:19" ht="39" thickBot="1">
      <c r="A14" s="50"/>
      <c r="B14" s="53"/>
      <c r="C14" s="53"/>
      <c r="D14" s="52" t="s">
        <v>112</v>
      </c>
      <c r="E14" s="72"/>
      <c r="F14" s="72"/>
      <c r="G14" s="72"/>
      <c r="H14" s="72"/>
      <c r="I14" s="78"/>
      <c r="J14" s="79"/>
      <c r="K14" s="81"/>
      <c r="L14" s="83"/>
    </row>
    <row r="15" spans="1:19" ht="64.5" thickBot="1">
      <c r="A15" s="51"/>
      <c r="B15" s="54"/>
      <c r="C15" s="54"/>
      <c r="D15" s="55" t="s">
        <v>113</v>
      </c>
      <c r="E15" s="73"/>
      <c r="F15" s="73"/>
      <c r="G15" s="73"/>
      <c r="H15" s="73"/>
      <c r="I15" s="56" t="s">
        <v>120</v>
      </c>
      <c r="J15" s="56" t="s">
        <v>121</v>
      </c>
      <c r="K15" s="82"/>
      <c r="L15" s="48"/>
    </row>
    <row r="16" spans="1:19" ht="32.25" thickBot="1">
      <c r="A16" s="57" t="s">
        <v>122</v>
      </c>
      <c r="B16" s="58" t="s">
        <v>123</v>
      </c>
      <c r="C16" s="59">
        <v>128</v>
      </c>
      <c r="D16" s="59">
        <v>128</v>
      </c>
      <c r="E16" s="59"/>
      <c r="F16" s="60"/>
      <c r="G16" s="59">
        <v>1170</v>
      </c>
      <c r="H16" s="59">
        <v>170</v>
      </c>
      <c r="I16" s="61">
        <v>128</v>
      </c>
      <c r="J16" s="61">
        <v>128</v>
      </c>
      <c r="K16" s="59">
        <v>380</v>
      </c>
      <c r="L16" s="48"/>
    </row>
    <row r="17" spans="1:12" ht="32.25" thickBot="1">
      <c r="A17" s="57" t="s">
        <v>124</v>
      </c>
      <c r="B17" s="58" t="s">
        <v>125</v>
      </c>
      <c r="C17" s="59">
        <v>75</v>
      </c>
      <c r="D17" s="59">
        <v>75</v>
      </c>
      <c r="E17" s="59"/>
      <c r="F17" s="60"/>
      <c r="G17" s="59">
        <v>455</v>
      </c>
      <c r="H17" s="59">
        <v>50</v>
      </c>
      <c r="I17" s="61">
        <v>75</v>
      </c>
      <c r="J17" s="61">
        <v>10</v>
      </c>
      <c r="K17" s="59">
        <v>172</v>
      </c>
      <c r="L17" s="48"/>
    </row>
    <row r="18" spans="1:12" ht="32.25" thickBot="1">
      <c r="A18" s="57" t="s">
        <v>126</v>
      </c>
      <c r="B18" s="58" t="s">
        <v>127</v>
      </c>
      <c r="C18" s="59">
        <v>40.200000000000003</v>
      </c>
      <c r="D18" s="59">
        <v>40.200000000000003</v>
      </c>
      <c r="E18" s="59"/>
      <c r="F18" s="60"/>
      <c r="G18" s="59">
        <v>195.4</v>
      </c>
      <c r="H18" s="59">
        <v>80</v>
      </c>
      <c r="I18" s="61">
        <v>48.9</v>
      </c>
      <c r="J18" s="61">
        <v>20</v>
      </c>
      <c r="K18" s="59">
        <v>220</v>
      </c>
      <c r="L18" s="48"/>
    </row>
    <row r="19" spans="1:12" ht="32.25" thickBot="1">
      <c r="A19" s="57" t="s">
        <v>128</v>
      </c>
      <c r="B19" s="58" t="s">
        <v>129</v>
      </c>
      <c r="C19" s="59">
        <v>41.2</v>
      </c>
      <c r="D19" s="59">
        <v>41.2</v>
      </c>
      <c r="E19" s="59"/>
      <c r="F19" s="60"/>
      <c r="G19" s="59">
        <v>152</v>
      </c>
      <c r="H19" s="59">
        <v>65</v>
      </c>
      <c r="I19" s="61">
        <v>20</v>
      </c>
      <c r="J19" s="61">
        <v>20</v>
      </c>
      <c r="K19" s="59">
        <v>268</v>
      </c>
      <c r="L19" s="48"/>
    </row>
    <row r="20" spans="1:12" ht="32.25" thickBot="1">
      <c r="A20" s="57" t="s">
        <v>130</v>
      </c>
      <c r="B20" s="58" t="s">
        <v>131</v>
      </c>
      <c r="C20" s="59">
        <v>350</v>
      </c>
      <c r="D20" s="59">
        <v>300</v>
      </c>
      <c r="E20" s="59">
        <v>50</v>
      </c>
      <c r="F20" s="60"/>
      <c r="G20" s="59">
        <v>1035</v>
      </c>
      <c r="H20" s="59">
        <v>105</v>
      </c>
      <c r="I20" s="61">
        <v>341.2</v>
      </c>
      <c r="J20" s="61">
        <v>300</v>
      </c>
      <c r="K20" s="59">
        <v>923</v>
      </c>
      <c r="L20" s="48"/>
    </row>
    <row r="21" spans="1:12" ht="32.25" thickBot="1">
      <c r="A21" s="57" t="s">
        <v>132</v>
      </c>
      <c r="B21" s="58" t="s">
        <v>133</v>
      </c>
      <c r="C21" s="59">
        <v>230</v>
      </c>
      <c r="D21" s="59">
        <v>220</v>
      </c>
      <c r="E21" s="59">
        <v>10</v>
      </c>
      <c r="F21" s="60"/>
      <c r="G21" s="59">
        <v>960</v>
      </c>
      <c r="H21" s="59">
        <v>230</v>
      </c>
      <c r="I21" s="61">
        <v>220</v>
      </c>
      <c r="J21" s="61">
        <v>160</v>
      </c>
      <c r="K21" s="59">
        <v>450</v>
      </c>
      <c r="L21" s="48"/>
    </row>
    <row r="22" spans="1:12" ht="32.25" thickBot="1">
      <c r="A22" s="57" t="s">
        <v>134</v>
      </c>
      <c r="B22" s="58" t="s">
        <v>135</v>
      </c>
      <c r="C22" s="59">
        <v>84</v>
      </c>
      <c r="D22" s="59">
        <v>79</v>
      </c>
      <c r="E22" s="59">
        <v>5</v>
      </c>
      <c r="F22" s="60"/>
      <c r="G22" s="59">
        <v>350</v>
      </c>
      <c r="H22" s="59">
        <v>95</v>
      </c>
      <c r="I22" s="61">
        <v>43</v>
      </c>
      <c r="J22" s="61">
        <v>43</v>
      </c>
      <c r="K22" s="59">
        <v>170</v>
      </c>
      <c r="L22" s="48"/>
    </row>
    <row r="23" spans="1:12" ht="32.25" thickBot="1">
      <c r="A23" s="57" t="s">
        <v>136</v>
      </c>
      <c r="B23" s="58" t="s">
        <v>137</v>
      </c>
      <c r="C23" s="59">
        <v>405</v>
      </c>
      <c r="D23" s="59">
        <v>364</v>
      </c>
      <c r="E23" s="59">
        <v>41</v>
      </c>
      <c r="F23" s="60"/>
      <c r="G23" s="59">
        <v>1030.7</v>
      </c>
      <c r="H23" s="59">
        <v>178.4</v>
      </c>
      <c r="I23" s="61">
        <v>300</v>
      </c>
      <c r="J23" s="61">
        <v>260</v>
      </c>
      <c r="K23" s="59">
        <v>355</v>
      </c>
      <c r="L23" s="48"/>
    </row>
    <row r="24" spans="1:12" ht="32.25" thickBot="1">
      <c r="A24" s="57" t="s">
        <v>138</v>
      </c>
      <c r="B24" s="58" t="s">
        <v>139</v>
      </c>
      <c r="C24" s="59">
        <v>169</v>
      </c>
      <c r="D24" s="59">
        <v>113</v>
      </c>
      <c r="E24" s="59">
        <v>56</v>
      </c>
      <c r="F24" s="60"/>
      <c r="G24" s="59">
        <v>834</v>
      </c>
      <c r="H24" s="59">
        <v>30</v>
      </c>
      <c r="I24" s="61">
        <v>163</v>
      </c>
      <c r="J24" s="61">
        <v>163</v>
      </c>
      <c r="K24" s="59">
        <v>793</v>
      </c>
      <c r="L24" s="48"/>
    </row>
    <row r="25" spans="1:12" ht="32.25" thickBot="1">
      <c r="A25" s="57" t="s">
        <v>140</v>
      </c>
      <c r="B25" s="58" t="s">
        <v>141</v>
      </c>
      <c r="C25" s="59">
        <v>91.1</v>
      </c>
      <c r="D25" s="59">
        <v>91.1</v>
      </c>
      <c r="E25" s="59"/>
      <c r="F25" s="60"/>
      <c r="G25" s="59">
        <v>294.10000000000002</v>
      </c>
      <c r="H25" s="59">
        <v>98.2</v>
      </c>
      <c r="I25" s="61">
        <v>80.400000000000006</v>
      </c>
      <c r="J25" s="61">
        <v>38</v>
      </c>
      <c r="K25" s="59">
        <v>103</v>
      </c>
      <c r="L25" s="48"/>
    </row>
    <row r="26" spans="1:12" ht="32.25" thickBot="1">
      <c r="A26" s="57" t="s">
        <v>142</v>
      </c>
      <c r="B26" s="58" t="s">
        <v>143</v>
      </c>
      <c r="C26" s="59">
        <v>83.1</v>
      </c>
      <c r="D26" s="59">
        <v>83.1</v>
      </c>
      <c r="E26" s="59"/>
      <c r="F26" s="60"/>
      <c r="G26" s="59">
        <v>360.8</v>
      </c>
      <c r="H26" s="59">
        <v>110</v>
      </c>
      <c r="I26" s="61">
        <v>115.1</v>
      </c>
      <c r="J26" s="61">
        <v>80</v>
      </c>
      <c r="K26" s="59">
        <v>383</v>
      </c>
      <c r="L26" s="48"/>
    </row>
    <row r="27" spans="1:12" ht="32.25" thickBot="1">
      <c r="A27" s="57" t="s">
        <v>144</v>
      </c>
      <c r="B27" s="58" t="s">
        <v>145</v>
      </c>
      <c r="C27" s="59">
        <v>468</v>
      </c>
      <c r="D27" s="59">
        <v>468</v>
      </c>
      <c r="E27" s="59"/>
      <c r="F27" s="60"/>
      <c r="G27" s="59">
        <v>3000</v>
      </c>
      <c r="H27" s="59">
        <v>175.4</v>
      </c>
      <c r="I27" s="61">
        <v>468</v>
      </c>
      <c r="J27" s="61">
        <v>468</v>
      </c>
      <c r="K27" s="59">
        <v>717</v>
      </c>
      <c r="L27" s="48"/>
    </row>
    <row r="28" spans="1:12" ht="32.25" thickBot="1">
      <c r="A28" s="57" t="s">
        <v>146</v>
      </c>
      <c r="B28" s="58" t="s">
        <v>147</v>
      </c>
      <c r="C28" s="59">
        <v>90</v>
      </c>
      <c r="D28" s="59">
        <v>90</v>
      </c>
      <c r="E28" s="59"/>
      <c r="F28" s="60"/>
      <c r="G28" s="59">
        <v>585</v>
      </c>
      <c r="H28" s="59">
        <v>70</v>
      </c>
      <c r="I28" s="61">
        <v>90</v>
      </c>
      <c r="J28" s="61">
        <v>90</v>
      </c>
      <c r="K28" s="59">
        <v>350</v>
      </c>
      <c r="L28" s="48"/>
    </row>
    <row r="29" spans="1:12" ht="16.5" thickBot="1">
      <c r="A29" s="57" t="s">
        <v>148</v>
      </c>
      <c r="B29" s="58" t="s">
        <v>149</v>
      </c>
      <c r="C29" s="59">
        <v>30</v>
      </c>
      <c r="D29" s="59">
        <v>30</v>
      </c>
      <c r="E29" s="59"/>
      <c r="F29" s="60"/>
      <c r="G29" s="59">
        <v>160</v>
      </c>
      <c r="H29" s="59">
        <v>60</v>
      </c>
      <c r="I29" s="61">
        <v>30</v>
      </c>
      <c r="J29" s="61">
        <v>30</v>
      </c>
      <c r="K29" s="59">
        <v>178</v>
      </c>
      <c r="L29" s="48"/>
    </row>
    <row r="30" spans="1:12" ht="32.25" thickBot="1">
      <c r="A30" s="57" t="s">
        <v>150</v>
      </c>
      <c r="B30" s="58" t="s">
        <v>151</v>
      </c>
      <c r="C30" s="59">
        <v>360</v>
      </c>
      <c r="D30" s="59">
        <v>360</v>
      </c>
      <c r="E30" s="59"/>
      <c r="F30" s="60"/>
      <c r="G30" s="59">
        <v>1965.5</v>
      </c>
      <c r="H30" s="59">
        <v>125</v>
      </c>
      <c r="I30" s="61">
        <v>360</v>
      </c>
      <c r="J30" s="61">
        <v>240</v>
      </c>
      <c r="K30" s="59">
        <v>457</v>
      </c>
      <c r="L30" s="48"/>
    </row>
    <row r="31" spans="1:12" ht="32.25" thickBot="1">
      <c r="A31" s="57" t="s">
        <v>152</v>
      </c>
      <c r="B31" s="58" t="s">
        <v>153</v>
      </c>
      <c r="C31" s="59">
        <v>125</v>
      </c>
      <c r="D31" s="59">
        <v>125</v>
      </c>
      <c r="E31" s="59"/>
      <c r="F31" s="60"/>
      <c r="G31" s="59">
        <v>373.5</v>
      </c>
      <c r="H31" s="59">
        <v>100</v>
      </c>
      <c r="I31" s="62">
        <v>125</v>
      </c>
      <c r="J31" s="62">
        <v>50</v>
      </c>
      <c r="K31" s="61">
        <v>211</v>
      </c>
      <c r="L31" s="48"/>
    </row>
    <row r="32" spans="1:12" ht="32.25" thickBot="1">
      <c r="A32" s="57" t="s">
        <v>154</v>
      </c>
      <c r="B32" s="58" t="s">
        <v>155</v>
      </c>
      <c r="C32" s="59">
        <v>35</v>
      </c>
      <c r="D32" s="59">
        <v>35</v>
      </c>
      <c r="E32" s="59"/>
      <c r="F32" s="60"/>
      <c r="G32" s="59">
        <v>300</v>
      </c>
      <c r="H32" s="59">
        <v>35</v>
      </c>
      <c r="I32" s="61">
        <v>35</v>
      </c>
      <c r="J32" s="61"/>
      <c r="K32" s="61">
        <v>324</v>
      </c>
      <c r="L32" s="84"/>
    </row>
    <row r="33" spans="1:12" ht="48" thickBot="1">
      <c r="A33" s="57" t="s">
        <v>156</v>
      </c>
      <c r="B33" s="58" t="s">
        <v>157</v>
      </c>
      <c r="C33" s="59">
        <v>15</v>
      </c>
      <c r="D33" s="59">
        <v>15</v>
      </c>
      <c r="E33" s="60"/>
      <c r="F33" s="60"/>
      <c r="G33" s="59">
        <v>150</v>
      </c>
      <c r="H33" s="59">
        <v>80</v>
      </c>
      <c r="I33" s="61">
        <v>15</v>
      </c>
      <c r="J33" s="61"/>
      <c r="K33" s="61">
        <v>57</v>
      </c>
      <c r="L33" s="84"/>
    </row>
    <row r="34" spans="1:12" ht="15.75">
      <c r="A34" s="86"/>
      <c r="B34" s="63" t="s">
        <v>158</v>
      </c>
      <c r="C34" s="65"/>
      <c r="D34" s="65"/>
      <c r="E34" s="65"/>
      <c r="F34" s="88"/>
      <c r="G34" s="65"/>
      <c r="H34" s="65"/>
      <c r="I34" s="66"/>
      <c r="J34" s="66"/>
      <c r="K34" s="66"/>
      <c r="L34" s="84"/>
    </row>
    <row r="35" spans="1:12" ht="48" thickBot="1">
      <c r="A35" s="87"/>
      <c r="B35" s="64" t="s">
        <v>159</v>
      </c>
      <c r="C35" s="60">
        <v>2819.6</v>
      </c>
      <c r="D35" s="60">
        <v>2657.6</v>
      </c>
      <c r="E35" s="60">
        <v>162</v>
      </c>
      <c r="F35" s="89"/>
      <c r="G35" s="60">
        <v>13371</v>
      </c>
      <c r="H35" s="60">
        <v>1857</v>
      </c>
      <c r="I35" s="67">
        <v>2657.6</v>
      </c>
      <c r="J35" s="67">
        <v>2100</v>
      </c>
      <c r="K35" s="67">
        <v>6511</v>
      </c>
      <c r="L35" s="85"/>
    </row>
    <row r="36" spans="1:12" ht="18.75">
      <c r="A36" s="47"/>
    </row>
  </sheetData>
  <mergeCells count="11">
    <mergeCell ref="L5:L14"/>
    <mergeCell ref="L32:L35"/>
    <mergeCell ref="A34:A35"/>
    <mergeCell ref="F34:F35"/>
    <mergeCell ref="A4:K4"/>
    <mergeCell ref="E5:E15"/>
    <mergeCell ref="F5:F15"/>
    <mergeCell ref="G5:G15"/>
    <mergeCell ref="H5:H15"/>
    <mergeCell ref="I5:J14"/>
    <mergeCell ref="K5:K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мероприятий по охране ле</vt:lpstr>
      <vt:lpstr>Реест проведения мероприятий по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2015-02-13T08:10:12Z</dcterms:modified>
</cp:coreProperties>
</file>